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200" windowWidth="21600" windowHeight="9878" activeTab="0"/>
  </bookViews>
  <sheets>
    <sheet name="SuiviActionsSimple_CNDS" sheetId="1" r:id="rId1"/>
  </sheets>
  <definedNames>
    <definedName name="_xlnm._FilterDatabase" localSheetId="0" hidden="1">'SuiviActionsSimple_CNDS'!$A$2:$AJ$17</definedName>
  </definedNames>
  <calcPr fullCalcOnLoad="1"/>
</workbook>
</file>

<file path=xl/sharedStrings.xml><?xml version="1.0" encoding="utf-8"?>
<sst xmlns="http://schemas.openxmlformats.org/spreadsheetml/2006/main" count="390" uniqueCount="187">
  <si>
    <t>- Développer une pratique du tennis accessible à "tous" et notamment aux publics en situation de handicap.
- Favoriser l'intégration et une forme d'inclusion des publics en situation de handicap au sein d'une association
- Promouvoir le handicap à travers les valeurs du sport</t>
  </si>
  <si>
    <t>Plusieurs phases de construction du projet vont éclore à différents niveaux de la vie de notre association. 
COURS COLLECTIFS : 
Des groupes de 6 à 8 jeunes adultes et adultes en situation de handicap résidents de l’IME du Pont-Coët et du Foyer de vie des Camélias participeront par groupes de niveau à des cours collectifs d’une heure durant 28 semaines. L’enseignant aura à cœur d’accompagner chaque pratiquant vers une découverte ou perfectionnement sur l’activité tennis. Pour les résidents du foyer de vie, c’est une activité qui permet de s’ouvrir aux différentes propositions offertes dans la commune. Pour les jeunes de l’IME, autistes, le tennis par la répétition, la concentration et le calme nourris par l’enseignant, permet de prendre confiance, de se confronter à d’autres aspects de la vie quotidienne et de s’ouvrir progressivement à l’autre. 
Nous souhaitons montrer que le tennis, sous ses formes les plus variées, est un sport accessible à tous. L’image dynamique que montre notre club nous permettra d’aller à la rencontre de ces différents publics et amènera une dynamique supplémentaire dans la commune où sont intimement liés sport et société. 
Nos enseignants auront à cœur d’accompagner les personnes en situation de handicap dans la découverte ludique du tennis. Nous souhaitons proposer des séances où valides et non valides puissent échanger, se comprendre, se connaître. Pour que le handicap ne soit pas une barrière.  
TENNIS ADAPTE ET COMPÉTITION
Dès cette année, le Tennis Club souhaite adhérer à la Fédération de Sport adapté, avec qui elle a déjà pris contact. L’objectif est d’amener certains pratiquants à jouer avec d’autres personnes handicapées dans d’autres clubs sur des actions ponctuelles organisées par cette fédération.  
TENNIS ADAPTE ET INCLUSION : 
Les pratiquants seront invités à participer à des animations avec le club au moment de Noël, à des temps d’échanges avec la commission des jeunes, à la vie du club. 
Une sortie commune sur un tournoi d’envergure internationale en Bretagne sera organisée au 2ème semestre 2020.
Dès la rentrée scolaire de septembre 2020, 1 ou 2 adultes du foyer de vie déficients intellectuels viendront aider l'enseignant du club dans la mise en oeuvre de certains cours. Les "aides-moniteurs" animeront un ou plusieurs ateliers sous le regard bienveillant d'un éducateur. 
TENNIS ET TRAVAIL ADAPTE : 
Des contacts sont pris d'ors et déjà avec l'ESAT de la commune pour faire bénéficier d'un temps de "sport, santé, bien-être" sur un créneau de pause méridienne animé par un enseignant du club. 
Dans le cadre d'un partenariat avec l'ESAT, le club pourra proposer à l'ESAT certains travaux.
COMMUNICATION AUTOUR DU PROJET : 
Le projet se fera en partenariat avec l'EPSMS vallée du Loch avec qui nous travaillons depuis quelques temps. La commune de Grand-Champ a la chance d'avoir différentes structures d'accueil de personnes en situation de handicap. Nous porterons le message d'accueil de ces publics au sein de notre association. De nombreux bénévoles souhaitent s'associer au projet. La commission des jeunes composée uniquement de jeunes âgés de 13 à 17 ans souhaite aussi s'investir et diffuser des messages par une campagne de communication adaptée et pensée par eux.</t>
  </si>
  <si>
    <t>Le territoire principal sollicité est le bassin de vie de Grand-Champ et communes alentours. Malgré tout de nombreux bénéficiaires de nos actions habitent sur différentes communes éloignées dans tout le département du Morbihan. Beaucoup résident en semaine à Grand-Champ et Locqueltas mais sont le week-end en famille.</t>
  </si>
  <si>
    <t>Plusieurs indicateurs viendront évaluer nos objectifs : 
- présence ou non régulière du bénéficiaire
- progression des participants
- participation aux événements du club
- présence et demande de présence au club
- contact facilitant.
- relation stabilisée avec les bénéficiaires
- relations de qualité avec les structures et les encadrants
- nombre de personnes adhérant à l'association
- retombées médiatiques</t>
  </si>
  <si>
    <t>Journée d'animation pour les jeunes des quartiers de Vannes situés en Zone Urbaine Sensible (Ménimur, Kercado, Conleau et Madeleine-Rohan) assurés par les enseignants diplômés du club.
Des stages à destination de ces jeunes étaient prévus pour les vacances de Pâques mais suite aux mesures de confinement, ils n'ont pas pu être mise en place. Ils devraient finalement se dérouler du 6 au 9 juillet 2020</t>
  </si>
  <si>
    <t>L'activité sportive adaptée permet aux personnes en situation de handicap psychique de dépasser leur maladie pour réintégrer, voire maintenir une vie sociale.
Objectif également : Une reprise de la confiance en soi. Le sport est utilisé comme médiateur de soin</t>
  </si>
  <si>
    <t>Le clubs souhaite maintenir et développer son réservoir de jeunes pratiquants. Orienter les jeunes vers la pratique en compétition contribuera à alimenter les équipes seniors compétition.
La compétition représente un moyen de progression supplémentaire pour les jeunes, aussi, le club souhaite se structurer davantage autour du projet "GALAXIE TENNIS", pour y faire participer un maximum de jeunes.
5 journées seront organisées au club et au total, plus de 15 participations sont programmées, pour 50 à 60 jeunes concernés de tous les poignets couleurs (blanc-violet-rouge-orange-vert).
L'accompagnement et l'encadrement des jeunes à ces journées est primordial pour favoriser leur adhésion et leur plaisir d'y participer. il est donc essentiel de lier la pédagogie au jeu pour que l'action soit efficace.
L'accompagnement des jeunes vers des rassemblements départementaux voire régionaux est également prévu.
L'action se positionne dans le prolongement de la structuration de l'école de tennis réalisée par les bénévoles du club et le professeur salarié.</t>
  </si>
  <si>
    <t>En partenariat avec le Collège Saint Louis de Lorient, il s'agit de proposer à un groupe d'élèves sélectionnés sur dossier deux séances de perfectionnement par semaine.
Elles se dérouleront de 15h30 à 17h sur les terrains habituels du club, dans le cadre d'une programmation rigoureuse d'entraînements et seront associés à des séances individuels et collectives avec le club.
Ces deux séances permettront également de renforcer les qualités physiques indispensables à la pratique du tennis chez ces jeunes ( vitesse, endurance, coordination, renforcement musculaire), trop souvent sous-travaillées par manque de temps.
Le collège s'engage à aménager l'emploi du temps de ces élèves pour leur permettre d'associer scolarité et tennis.</t>
  </si>
  <si>
    <t>1/AUGMENTER LE NOMBRE D’INTERVENTIONS AUPRES DES ÉCOLES
• Contact : 
o École de Manehourne Plouay
o Collège Marcel Pagnol Plouay
o École du Sacré Cœur Plouay (10 classes de 25 enfants ont participé au tennis scolaire)
o Collège Saint Ouen Plouay
2/ AUGMENTER LES INTERVENTIONS AUPRES DES JEUNES
• Intervention auprès du centre aéré et espace jeunes de Plouay, créer des minis camps tennis pour les enfants ne pouvant pas partir en camp vacances financièrement
3/ DEVELOPPER LE TENNIS SPORT SANTE BIEN ETRE
• Contact :
o CMP Plouay (Hôpital de santé mental) : action réalisée 2h de tennis tous les 15 jours
4/ DEVELOPPER LA PRATIQUE DU TENNIS FEMININ
• Contact :
o Secours Catholique, création d’un groupe de 7 femmes en situation précaire pour favoriser le maintien social, rompre l’isolement : 30 séances gratuites d’une heure de tennis : action réalisée</t>
  </si>
  <si>
    <t>FAVORISER LA DECOUVERTE DU TENNIS AUX ENFANTS DES ECOLES PRIMAIRES DE QUESTEMBERT
l 'opération prévue avec les écoles sur le printemps 2020 sera décalée sur la 2eme partie de l'année 
l'initiation aux enfants du centre de loisirs a eu lieu sur janvier et fevrier et sera reconduite  dès la rentrée de septembre</t>
  </si>
  <si>
    <t>2 écoles primaire sur Questembert 
 * école publique située en face de la salle de tennis avec 2 classes par niveau du cp au cm2 soit 10 classes
 * école privée située à 500 mètres de la salle avec 2 classes par niveau du cp au cm2 soit 10 classes
+
un centre de loisirs  ( 80 enfants ) 
déroulé :  3h00 d'initiation / classe soit 30 heures pour chaque école et 60 heures en tout 
580 enfants potentiels à toucher</t>
  </si>
  <si>
    <t>quantitatif: 
nombre de licences scolaires obtenues
nombre de préinscriptions pour le club la saison suivante
qualitatif 
retours positifs des professeurs, des enfants et des parents sur l'opération 
participation des parents et enfants à la journée de cloture de l'opération sur une demi journée</t>
  </si>
  <si>
    <t>Les objectifs pour les personnes accueillies
•Gagner en confiance en soi
•Gagner en autonomie
•Gagner en motricité, en bien être et en capacité physique
•Jouer en équipe
•Développer le goût de l’effort
•Développer les fonctions cognitives, mentales et psychiques
Lesobjectifs pour le club
•Ouvrir le club à de nouveaux publics et à de nouvelles actions sans modifications des structures
•Rencontrer des personnes en situation de handicap, développer des relations et accueillir de
nouveaux sportifs
•Proposer un projet qui fédère notre équipe d’encadrants et des bénévoles du club
•Favoriser la rencontre avec les licenciés du club
•Promouvoir le tennis et Développer des actions cohérentes avec les ambitions de la FFT
«le tennis un sport réservé tous ! »</t>
  </si>
  <si>
    <t>LeTennis Club de Questembert souhaite s’impliquer davantage sur son territoire et proposer des animations et des
initiations à de nouveaux publics
En prenant d’autres clubs pour exemple et en s’appuyant sur son réseau de bénévoles, il apparait qu’un certain
nombre de jeunes et d’adultes en situation de handicap résident ou vivent sur notre territoire
Il est donc apparu intéressant de contacter des associations et des responsables de structures qui accueillent et
accompagnent les personnes pour leur faire part de notre projet
Plusieurs structures accueillant des enfants, adolescents ou adultes en situation de handicap ont été contactées 
1 - Foyer Marie Balavenne -Questembert : accord pour 3 mois d'initiation à un groupe d'adultes en situation de handicap
2 - Association Tréffuté : rdv avec le président qui a accueilli favorablement le projet avant d'en faire part à son bureau sur fin juin : les modalités devront être précisées
3 - 2 IME sur Redon communauté, limitrophe à Questembert : certains bénévoles du club de Questembert travaillent dans ces établissements et les démarches sont en cours pour proposer des initiations soit au club soit au sein des IME pour une initiation tennis</t>
  </si>
  <si>
    <t>territoire de Questembert Communauté 
territoire de Redon Communauté pour les IME 
territoire de Vannes agglo par l'intermédiaire de l'association tréffuté qui a des personnes issues de ces territoires
l'objectif à terme est que ces personnes deviennent des licenciés à part entière du club pour ceux qui le souhaitent .</t>
  </si>
  <si>
    <t>en lien avec les éducateurs spécialisés, à l'issue des séances, une journée sera dédiée pour une remise d'attestation aux personnes 
sur le plan motricité, autonomie, envie de venir jouer , un bilan de l'opération qualitative et quantitative sera effectuée avec les structures partenaires 
un des objectifs qualitatif et quantitatif est de pouvoir intégrer la saison suivante des personnes en situation de handicap dans des groupes toute l'année avec les autres licenciés sous réserve que les troubles et/ou la situation de handicap le permet</t>
  </si>
  <si>
    <t>- Proposer aux femmes et jeunes filles de Lanester des quartiers de Lanester différents supports de découverte du tennis,
- Susciter l’envie du public féminin de pratiquer le tennis en loisir ou en compétition, fidéliser et augmenter les inscriptions au club de tennis,
- Créer du lien et favoriser les échanges avec et entre les joueuses, les parents, l’équipe enseignante, les bénévoles.</t>
  </si>
  <si>
    <t>Mettre en place et à disposition d’un public féminin, différentes animations pour la pratique du tennis :
- Séances gratuites de découverte du tennis,
- Opération « TAP Tennis » dans les écoles publiques de Lanester après le temps scolaire,
- Séances d’entrainement loisir et compétition en petits groupes,
- Engagement d’une équipe féminine en championnat départemental,
- Tournoi Multi-Chances (TMC) « Open des Ladies » pour mettre en avant le tennis féminin de haut niveau en compétition individuelle</t>
  </si>
  <si>
    <t>Le projet va s'articuler autour de plusieurs axes :
- PROJET JEUNES FILLES
1- Le tennis au féminin : mise en place de créneaux d'enseignement spécifique au public jeunes filles et formation de nos enseignants sur les spécificités du public. 
2- La compétition pour les filles : mise en place de compétition interne spéciale jeunes filles, formation arbitrage, rencontre avec les meilleures joueuses du club, sortie tennis...
3- Autour du tennis : création d'une commission tennis féminin jeunes regroupant différentes tranches d'âges et leur donner la possibilité de faire vivre leur club à leur manière.
-PROJET TENNIS FÉMININ ADULTES
1- Développer un accès à des cours entre femmes
2- Permettre un échange afin de trouver des partenaires facilement
3- Intégrer des femmes au sein de l'équipe dirigeante
4- Faire découvrir l'aspect ludique et convivial de la compétition en équipe</t>
  </si>
  <si>
    <t>- Nombre de participantes aux différentes actions
- Actions mise en place par la commission tennis féminin jeunes 
- Suivi du nombre de participantes aux compétitions locales
- Futures inscriptions au club
- Nouveau membre dirigeante au sein du CA
- Nombre de nouveaux arbitres</t>
  </si>
  <si>
    <t>Découverte de l'activité tennis dans le milieu scolaire. Nous interviendrons dans différentes écoles de la commune du secteur privé et public. 
Nous interviendrons également dans une école situé dans un quartier prioritaire (QPV)
A travers ces interventions, nous souhaitons permettre à des jeunes de découvrir le tennis.</t>
  </si>
  <si>
    <t>Faire découvrir le tennis à des enfants qui ne connaissent pas ce sport. Les publics ciblés sont les élèves de primaire des écoles de la commune( 125 élèves) et des communes voisines ne disposant pas d'un club de tennis ( Augan : 2 écoles/120 élèves ; beignon : 1 école/110 élèves, néant sur Yvel : 1 école/65 élèves)</t>
  </si>
  <si>
    <t>Lors de plusieurs journées, encadrées par notre enseignant DE, nous proposerons aux élèves de découvrir le tennis. Nous disposions de matériel spécifique (appartenant au club et prêté par la la ligue de tennis de Bretagne).
c'est la première année que nous le faisons. Les premiers résultats sont très positifs, car nous avons déjà licencié en cours d'année 6 élèves supplémentaires. le cout de l'évènement s’élève à la valeur de 3 heures supplémentaires pour notre enseignant par groupe de 15 élèves en moyenne (3 séances de 1h), plus le prix de la licence scolaire de chaque élève (3 euros). nous espérons à la rentrée 2021 avoir d'avantage de nouveaux élèves suite à ces journées découverte. L'objectif est aussi de faire connaitre notre club et de valorisé une image de proximité, d'ouverture et de partage de valeurs.
Lors du 1er trimestre 2020 nous avons déjà initié quelques enfants (73) des écoles privées et publiques de Campénéac.
Notre entraineur s'occupe d'un groupe d'élèves et propose en général 3 ateliers, il commence expliquer les différents exercices, fait une démonstration et dispatche les enfants sur les 3 terrains. Ensuite, il se déplace d'atelier en atelier , apprend les bons gestes aux enfants et leur explique quelques règles du tennis.
Une fois le cycle de 3 heures terminé, nous organisons une cérémonie de remise de diplome " Class' tennis" pour tous les élèves, dans les locaux du tennis club.</t>
  </si>
  <si>
    <t>Indicateur très positif, car le retour est déja très bon pour les 73 élèves qui ont déjà participer à notre action. nous avons réaliser une cérémonie de remise de diplôme aux participants des initiations , et le retour et la participation a été très forte, preuve de la réussite de l'initiation.</t>
  </si>
  <si>
    <t>Nos DEJEPS moniteurs de tennis; Samuel Le Mer et Shadi Bardaouil interviennent dans les écoles primaires: Sainte Anne de Bieuzy Lanvaux, St Joseph de Camors, Ste Marie de Landévant et Ste Anne de Landaul, Joseph Rollo à Pluvigner à raison dans chaque école  de 5 séances sur 3 classes des niveaux GS, CP, CE1, CE2. L'objectif est de les initier à la pratique du tennis. Ils sont aidé par deux bénévoles le président et la secrétaire du club.</t>
  </si>
  <si>
    <t>• "Amène ta copine": faire découvrir le tennis aux copines des jeunes licenciées du club en allant les inviter dans les écoles à participer à une après midi d'initiation.
• "Invite tes amies à fêter ton anniversaire": fêter son anniversaire au club  avec au programme, du tennis, des activités sportives, des jeux, un goûter et des surprises…
• "Tennis fitness": proposer aux dames et aux adolescentes un programme d’entrainement  associant les exercices de fitness et le tennis dans un esprit convivial avec des packs de 5, 8, 10 séances
• "Stages de perfectionnement": permettre aux jeunes filles motivées par le tennis, de s'améliorer par une pratique plus intensive du tennis lors de stages pendant les vacances scolaires.
• "Initiation à la compétition": initier en douceur à la compétition les jeunes filles au travers de matchs encadrés par les professeurs avec apprentissage des règles,  respect de l'adversaire et de l'esprit de la compétition.</t>
  </si>
  <si>
    <t>Dossier/action</t>
  </si>
  <si>
    <t>Bénéficiaire</t>
  </si>
  <si>
    <t>Caractéristiques actions</t>
  </si>
  <si>
    <t>Fédération d'affiliation</t>
  </si>
  <si>
    <t>Publics bénéficiaires</t>
  </si>
  <si>
    <t>Territoires</t>
  </si>
  <si>
    <t>Evaluation</t>
  </si>
  <si>
    <t>Montants et versements</t>
  </si>
  <si>
    <t>Service</t>
  </si>
  <si>
    <t>Sous-Type financement</t>
  </si>
  <si>
    <t>Etat dossier</t>
  </si>
  <si>
    <t>N° Dossier Compte Asso</t>
  </si>
  <si>
    <t>Pluriannuel</t>
  </si>
  <si>
    <t>Exercice fin</t>
  </si>
  <si>
    <t>Récurrence</t>
  </si>
  <si>
    <t>N° RNA</t>
  </si>
  <si>
    <t>N° Siret</t>
  </si>
  <si>
    <t>N° Sirepa</t>
  </si>
  <si>
    <t>Nom</t>
  </si>
  <si>
    <t>Rang</t>
  </si>
  <si>
    <t>Intitulé</t>
  </si>
  <si>
    <t>Objectifs</t>
  </si>
  <si>
    <t>Description</t>
  </si>
  <si>
    <t>Commentaire Action</t>
  </si>
  <si>
    <t>Nature de l'aide</t>
  </si>
  <si>
    <t>Modalité de l'aide</t>
  </si>
  <si>
    <t>Objectifs opérationnels</t>
  </si>
  <si>
    <t>Modalité ou dispositif</t>
  </si>
  <si>
    <t>Responsable de l'action</t>
  </si>
  <si>
    <t>Fédération</t>
  </si>
  <si>
    <t>Nombre licenciés</t>
  </si>
  <si>
    <t>Nombre licenciées femmes</t>
  </si>
  <si>
    <t>Statut</t>
  </si>
  <si>
    <t>Tranche d'âge</t>
  </si>
  <si>
    <t>Genre</t>
  </si>
  <si>
    <t>Nombre</t>
  </si>
  <si>
    <t>Type (validité)</t>
  </si>
  <si>
    <t>Commentaire</t>
  </si>
  <si>
    <t>Indicateurs</t>
  </si>
  <si>
    <t>Coût (total charges)</t>
  </si>
  <si>
    <t>Demandé</t>
  </si>
  <si>
    <t>Proposé</t>
  </si>
  <si>
    <t>Accordé</t>
  </si>
  <si>
    <t>FFT-BRET</t>
  </si>
  <si>
    <t>Part territoriale - Projets sportifs fédéraux (hors emploi, apprentissage et JAN)</t>
  </si>
  <si>
    <t>En cours d'instruction</t>
  </si>
  <si>
    <t>Non</t>
  </si>
  <si>
    <t>Première demande</t>
  </si>
  <si>
    <t>Local</t>
  </si>
  <si>
    <t>Projets sportifs fédéraux</t>
  </si>
  <si>
    <t>Aide au projet</t>
  </si>
  <si>
    <t>Développement de la pratique</t>
  </si>
  <si>
    <t>Tennis scolaire</t>
  </si>
  <si>
    <t>Fédération française Tennis</t>
  </si>
  <si>
    <t>Public hors club</t>
  </si>
  <si>
    <t>Mineurs</t>
  </si>
  <si>
    <t>Mixte</t>
  </si>
  <si>
    <t>Public valide</t>
  </si>
  <si>
    <t>Autres territoires (hors prioritaires)</t>
  </si>
  <si>
    <t>Tennis au féminin</t>
  </si>
  <si>
    <t>Licenciés-Adhérents</t>
  </si>
  <si>
    <t>Adultes</t>
  </si>
  <si>
    <t>Féminin</t>
  </si>
  <si>
    <t>Renouvellement</t>
  </si>
  <si>
    <t>Toutes tranches d'âge</t>
  </si>
  <si>
    <t>Public en situation de handicap</t>
  </si>
  <si>
    <t>Quartier politique de la ville</t>
  </si>
  <si>
    <t>Développement de l'éthique et de la citoyenneté</t>
  </si>
  <si>
    <t>Actions innovantes dans les territoires carencés</t>
  </si>
  <si>
    <t>Public mixte</t>
  </si>
  <si>
    <t>Favoriser l'accès à la compétition pour tous</t>
  </si>
  <si>
    <t>Tennis adapté</t>
  </si>
  <si>
    <t>TENNIS SCOLAIRE</t>
  </si>
  <si>
    <t>Promotion du sport santé</t>
  </si>
  <si>
    <t>Tennis santé</t>
  </si>
  <si>
    <t>Masculin</t>
  </si>
  <si>
    <t>20-071982</t>
  </si>
  <si>
    <t>W563004758</t>
  </si>
  <si>
    <t>51766697000028</t>
  </si>
  <si>
    <t>TENNIS CLUB DU LOCH (T.C.L.)</t>
  </si>
  <si>
    <t>Sport handicap, sport adapté, à chacun son tennis !</t>
  </si>
  <si>
    <t xml:space="preserve">Communes en contrats de ruralité </t>
  </si>
  <si>
    <t>20-062787</t>
  </si>
  <si>
    <t>W563001418</t>
  </si>
  <si>
    <t>38329141600014</t>
  </si>
  <si>
    <t>5005083</t>
  </si>
  <si>
    <t>VANNES MENIMUR TENNIS-CLUB</t>
  </si>
  <si>
    <t>TENNIS DANS LES QUARTIERS</t>
  </si>
  <si>
    <t>Découverte et initiation au tennis pour les jeunes des Quartiers "sensibles" de Vannes afin de rendre le tennis accessible pour tous</t>
  </si>
  <si>
    <t>VANNES</t>
  </si>
  <si>
    <t>Satisfaction des participants et de leurs accompagnants. 
Prise de contact avec les participants pour adhésion et licence au club.</t>
  </si>
  <si>
    <t>LA JOURNEE TENNIS THERAPIE</t>
  </si>
  <si>
    <t>Initiation au tennis encadrée par les professeurs de tennis du Vannes Ménimur Tennis Club pour des patients des deux hôpitaux de jour vannetais de l'Etablissement Public de Santé Mentale du Morbihan</t>
  </si>
  <si>
    <t>Vannes</t>
  </si>
  <si>
    <t>Épanouissement des participants. Retour positif des encadrants médico-psychologiques.
Participation à l'activité tennis sur les courts du VMTC en partenariat avec la ville de Vannes</t>
  </si>
  <si>
    <t>20-075197</t>
  </si>
  <si>
    <t>W561000919</t>
  </si>
  <si>
    <t>77784904300040</t>
  </si>
  <si>
    <t>0501080</t>
  </si>
  <si>
    <t>PATRONAGE LAIQUE DE LORIENT</t>
  </si>
  <si>
    <t>FAVORISER ET ORGANISER L'ACCES DES JEUNES AUX COMPETITIONS TENNIS</t>
  </si>
  <si>
    <t>- Contribuer à la formation des jeunes joueurs par la pratique en compétition.
- Ouvrir favoriser l'accès à la pratique en compétition à des jeunes pratiquants en loisirs.
- Accueillir et organiser des rencontres "GALAXIE TENNIS" au club</t>
  </si>
  <si>
    <t>Les jeunes participeront au rencontres sur l'ensemble du département du Morbihan, 5 seront organisées au cub, dans les bulles tennis Svob à Lorient.</t>
  </si>
  <si>
    <t>Nombre de jeunes participants.
Assiduité des jeunes aux compétitions.
Progression du niveau des jeunes.</t>
  </si>
  <si>
    <t>Création d'une section sportive tennis au sein d'un collège</t>
  </si>
  <si>
    <t>Permettre à de jeunes joueurs "à potentiel" de bénéficier de conditions optimales d'entraînement, favorable à la progression, tout en maintenant un niveau scolaires satisfaisant.</t>
  </si>
  <si>
    <t>L'ensemble des élèves de 6eme et 5eme du Collège Saint Louis de Lorient sont potentiellement concernés.
Il est distant de 800m des courts utilisés par le club pour ce projet.</t>
  </si>
  <si>
    <t>- Evolution du niveau tennistique des élèves ( évolution technico-tactique) et (évolution en terme de classement lié à un programme de compétition étudié)
- Réussite scolaire.
- Capacité a allier sportif et scolaire.</t>
  </si>
  <si>
    <t>20-075990</t>
  </si>
  <si>
    <t>W561001953</t>
  </si>
  <si>
    <t>40918842200011</t>
  </si>
  <si>
    <t>0506353</t>
  </si>
  <si>
    <t>TENNIS CLUB DU PAYS DE PLOUAY</t>
  </si>
  <si>
    <t>Projet_2020</t>
  </si>
  <si>
    <t>Maintenir les effectifs et fidéliser l'école de tennis ainsi que le tennis féminin.</t>
  </si>
  <si>
    <t>Projet réussi</t>
  </si>
  <si>
    <t>Communes ZRR./bassins de vie pop &gt; 50% ZRR</t>
  </si>
  <si>
    <t>20-076328</t>
  </si>
  <si>
    <t>W563006759</t>
  </si>
  <si>
    <t>33487386600027</t>
  </si>
  <si>
    <t>TENNIS CLUB QUESTEMBERT</t>
  </si>
  <si>
    <t>Questembert communauté  (23400 habitants
des élèves peuvent être issus d'autres communes de Questembert
les enfants du Centre de loisirs peuvent aussi venir d'autres communes</t>
  </si>
  <si>
    <t>TENNIS ADAPTE</t>
  </si>
  <si>
    <t>20-070826</t>
  </si>
  <si>
    <t>W561000235</t>
  </si>
  <si>
    <t>77783083700020</t>
  </si>
  <si>
    <t>0501057</t>
  </si>
  <si>
    <t>FOYER LAIQUE DE LANESTER</t>
  </si>
  <si>
    <t>OFFRE A LA PRATIQUE DES ACTIVITES PHYSIQUES ET SPORTIVES AUX FEMMES ET JEUNES FILLES DE LANESTER : LE TENNIS.</t>
  </si>
  <si>
    <t>Ville de Lanester</t>
  </si>
  <si>
    <t>Nombre des inscriptions féminines en loisir et en compétition à la rentrée 2020</t>
  </si>
  <si>
    <t>20-039995</t>
  </si>
  <si>
    <t>W561001672</t>
  </si>
  <si>
    <t>40278805300021</t>
  </si>
  <si>
    <t>0507093</t>
  </si>
  <si>
    <t>LORIENT TENNIS CLUB</t>
  </si>
  <si>
    <t>L'objectif de ce projet est d'attirer et de fidéliser le public féminin, jeunes et adultes, au sein de notre association afin de  permettre aux femmes, aux jeunes filles de participer activement à la vie du club, apporter leur vision, leurs idées...</t>
  </si>
  <si>
    <t>Ville de Lorient et communes alentours.</t>
  </si>
  <si>
    <t>Du tennis à l'école et de l'école au tennis</t>
  </si>
  <si>
    <t>Nous proposons un cycle de 4 séances par niveau suivi d'une séance au club. A l'issu des 5 séances, nous proposons un rassemblement inter-école.</t>
  </si>
  <si>
    <t>QPV également pour 1 école</t>
  </si>
  <si>
    <t>Nombre d'école participante
Nombre de nouvelles inscriptions
Ré engagement des écoles pour l'année suivante</t>
  </si>
  <si>
    <t>20-073164</t>
  </si>
  <si>
    <t>42449273400019</t>
  </si>
  <si>
    <t>CAMPENEAC TENNIS CLUB</t>
  </si>
  <si>
    <t>projet tennis scolaire</t>
  </si>
  <si>
    <t>à l"échelle de la commune et des communes environnantes qui ont une ou plusieurs écoles mais pas de club de tennis (Augan, Néant sur Yvel, Beignon). D'autres communes pourraient être intéressées, mais cela fait beaucoup pour une seule année.</t>
  </si>
  <si>
    <t>20-038668</t>
  </si>
  <si>
    <t>W561003423</t>
  </si>
  <si>
    <t>43974698300014</t>
  </si>
  <si>
    <t>5005802</t>
  </si>
  <si>
    <t>TENNIS CLUB DE PLUVIGNER</t>
  </si>
  <si>
    <t>Initiation du tennis dans les écoles primaires du secteur du niveau Grande Section au niveau CE2</t>
  </si>
  <si>
    <t>Initier au tennis des enfants à partir de 5 ans</t>
  </si>
  <si>
    <t>Nous intervenons en priorité dans les écoles primaires des communes du canton qui n'ont pas de club de tennis: Landaul, Camors Landévant</t>
  </si>
  <si>
    <t>Nombre d'inscrits au club, des jeunes qui ont suivi l'initiation tennis dans les écoles la saison suivante.</t>
  </si>
  <si>
    <t>Promouvoir le tennis  féminin au Tennis Club de Pluvigner</t>
  </si>
  <si>
    <t>Attirer des licenciées féminines jeunes et adultes et les fidéliser à la pratique du tennis en loisir et ou en compétition au Tennis Club de Pluvigner au travers 5 actions.</t>
  </si>
  <si>
    <t>Nous intervenons au niveau à Pluvigner et des communes du canton de Pluvigner qui n'ont pas de clubs de tennis : Landaul, Landévant, Camors, Brech.</t>
  </si>
  <si>
    <t>Augmentation du nombres de licenciées féminines et du nombres de jeunes filles qui pratiquent la compétition.</t>
  </si>
  <si>
    <t>Consolidation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</si>
</sst>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
    <numFmt numFmtId="171" formatCode="#??/??"/>
    <numFmt numFmtId="172" formatCode="m/d/yy"/>
    <numFmt numFmtId="173" formatCode="d\-mmm\-yy"/>
    <numFmt numFmtId="174" formatCode="d\-mmm"/>
    <numFmt numFmtId="175" formatCode="h:mm"/>
    <numFmt numFmtId="176" formatCode="h:mm:ss"/>
    <numFmt numFmtId="177" formatCode="m/d/yyyy\ h:mm"/>
    <numFmt numFmtId="178" formatCode="\(#,##0_);\(#,##0\)"/>
    <numFmt numFmtId="179" formatCode="\(#,##0_);[Red]\(#,##0\)"/>
    <numFmt numFmtId="180" formatCode="\(#,##0.00_);\(#,##0.00\)"/>
    <numFmt numFmtId="181" formatCode="\(#,##0.00_);[Red]\(#,##0.00\)"/>
    <numFmt numFmtId="182" formatCode="_(* #,##0_);_(* \(#,##0\);_(* &quot;-&quot;_);_(@_)"/>
    <numFmt numFmtId="183" formatCode="_(&quot;$&quot;* #,##0_);_(&quot;$&quot;* \(#,##0\);_(&quot;$&quot;* &quot;-&quot;_);_(@_)"/>
    <numFmt numFmtId="184" formatCode="_(* #,##0.00_);_(* \(#,##0.00\);_(* &quot;-&quot;??_);_(@_)"/>
    <numFmt numFmtId="185" formatCode="_(&quot;$&quot;* #,##0.00_);_(&quot;$&quot;* \(#,##0.00\);_(&quot;$&quot;* &quot;-&quot;??_);_(@_)"/>
  </numFmts>
  <fonts count="43">
    <font>
      <sz val="10"/>
      <name val="Arial"/>
      <family val="0"/>
    </font>
    <font>
      <b/>
      <sz val="8"/>
      <color indexed="8"/>
      <name val="Arial"/>
      <family val="0"/>
    </font>
    <font>
      <sz val="8"/>
      <color indexed="8"/>
      <name val="Arial"/>
      <family val="0"/>
    </font>
    <font>
      <b/>
      <sz val="10"/>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8"/>
      <color indexed="60"/>
      <name val="Arial"/>
      <family val="2"/>
    </font>
    <font>
      <b/>
      <sz val="10"/>
      <color indexed="6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C00000"/>
      <name val="Arial"/>
      <family val="2"/>
    </font>
    <font>
      <b/>
      <sz val="10"/>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13">
    <xf numFmtId="0" fontId="0" fillId="0" borderId="0" xfId="0" applyAlignment="1">
      <alignment/>
    </xf>
    <xf numFmtId="0" fontId="1" fillId="33" borderId="10" xfId="0" applyFont="1" applyFill="1" applyBorder="1" applyAlignment="1" applyProtection="1">
      <alignment horizontal="center" vertical="center" wrapText="1" readingOrder="1"/>
      <protection locked="0"/>
    </xf>
    <xf numFmtId="0" fontId="2" fillId="0" borderId="10" xfId="0" applyFont="1" applyBorder="1" applyAlignment="1" applyProtection="1">
      <alignment vertical="top" wrapText="1" readingOrder="1"/>
      <protection locked="0"/>
    </xf>
    <xf numFmtId="0" fontId="2" fillId="33" borderId="10" xfId="0" applyFont="1" applyFill="1" applyBorder="1" applyAlignment="1" applyProtection="1">
      <alignment vertical="top" wrapText="1" readingOrder="1"/>
      <protection locked="0"/>
    </xf>
    <xf numFmtId="0" fontId="3" fillId="33" borderId="10" xfId="0" applyFont="1" applyFill="1" applyBorder="1" applyAlignment="1" applyProtection="1">
      <alignment vertical="top" wrapText="1" readingOrder="1"/>
      <protection locked="0"/>
    </xf>
    <xf numFmtId="0" fontId="0" fillId="0" borderId="11" xfId="0" applyBorder="1" applyAlignment="1" applyProtection="1">
      <alignment vertical="top" wrapText="1"/>
      <protection locked="0"/>
    </xf>
    <xf numFmtId="0" fontId="41" fillId="33" borderId="10" xfId="0" applyFont="1" applyFill="1" applyBorder="1" applyAlignment="1" applyProtection="1">
      <alignment horizontal="center" vertical="center" wrapText="1" readingOrder="1"/>
      <protection locked="0"/>
    </xf>
    <xf numFmtId="0" fontId="42" fillId="33" borderId="10" xfId="0" applyFont="1" applyFill="1" applyBorder="1" applyAlignment="1" applyProtection="1">
      <alignment vertical="top" wrapText="1" readingOrder="1"/>
      <protection locked="0"/>
    </xf>
    <xf numFmtId="0" fontId="41" fillId="0" borderId="10" xfId="0" applyFont="1" applyBorder="1" applyAlignment="1" applyProtection="1">
      <alignment vertical="top" wrapText="1" readingOrder="1"/>
      <protection locked="0"/>
    </xf>
    <xf numFmtId="0" fontId="42" fillId="0" borderId="0" xfId="0" applyFont="1" applyAlignment="1">
      <alignment/>
    </xf>
    <xf numFmtId="0" fontId="1" fillId="33" borderId="10" xfId="0" applyFont="1" applyFill="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17"/>
  <sheetViews>
    <sheetView showGridLines="0" tabSelected="1" zoomScale="80" zoomScaleNormal="80" zoomScalePageLayoutView="0" workbookViewId="0" topLeftCell="K1">
      <pane ySplit="2" topLeftCell="A3" activePane="bottomLeft" state="frozen"/>
      <selection pane="topLeft" activeCell="N1" sqref="N1"/>
      <selection pane="bottomLeft" activeCell="AH19" sqref="AH19"/>
    </sheetView>
  </sheetViews>
  <sheetFormatPr defaultColWidth="8.7109375" defaultRowHeight="12.75"/>
  <cols>
    <col min="1" max="1" width="13.421875" style="0" hidden="1" customWidth="1"/>
    <col min="2" max="4" width="13.421875" style="0" customWidth="1"/>
    <col min="5" max="5" width="13.421875" style="0" hidden="1" customWidth="1"/>
    <col min="6" max="7" width="13.421875" style="0" customWidth="1"/>
    <col min="8" max="8" width="13.421875" style="0" hidden="1" customWidth="1"/>
    <col min="9" max="9" width="13.421875" style="0" customWidth="1"/>
    <col min="10" max="10" width="13.421875" style="0" hidden="1" customWidth="1"/>
    <col min="11" max="11" width="12.00390625" style="0" customWidth="1"/>
    <col min="12" max="12" width="13.00390625" style="0" hidden="1" customWidth="1"/>
    <col min="13" max="13" width="13.421875" style="0" customWidth="1"/>
    <col min="14" max="14" width="32.00390625" style="0" customWidth="1"/>
    <col min="15" max="15" width="56.140625" style="0" customWidth="1"/>
    <col min="16" max="32" width="13.421875" style="0" hidden="1" customWidth="1"/>
    <col min="33" max="34" width="13.421875" style="0" customWidth="1"/>
    <col min="35" max="35" width="13.421875" style="9" customWidth="1"/>
    <col min="36" max="36" width="13.421875" style="0" customWidth="1"/>
  </cols>
  <sheetData>
    <row r="1" spans="1:36" ht="12.75">
      <c r="A1" s="10" t="s">
        <v>26</v>
      </c>
      <c r="B1" s="11"/>
      <c r="C1" s="11"/>
      <c r="D1" s="11"/>
      <c r="E1" s="11"/>
      <c r="F1" s="11"/>
      <c r="G1" s="12"/>
      <c r="H1" s="10" t="s">
        <v>27</v>
      </c>
      <c r="I1" s="11"/>
      <c r="J1" s="11"/>
      <c r="K1" s="11"/>
      <c r="L1" s="10" t="s">
        <v>28</v>
      </c>
      <c r="M1" s="11"/>
      <c r="N1" s="11"/>
      <c r="O1" s="11"/>
      <c r="P1" s="11"/>
      <c r="Q1" s="11"/>
      <c r="R1" s="11"/>
      <c r="S1" s="11"/>
      <c r="T1" s="11"/>
      <c r="U1" s="12"/>
      <c r="V1" s="10" t="s">
        <v>29</v>
      </c>
      <c r="W1" s="11"/>
      <c r="X1" s="12"/>
      <c r="Y1" s="10" t="s">
        <v>30</v>
      </c>
      <c r="Z1" s="11"/>
      <c r="AA1" s="11"/>
      <c r="AB1" s="11"/>
      <c r="AC1" s="12"/>
      <c r="AD1" s="10" t="s">
        <v>31</v>
      </c>
      <c r="AE1" s="12"/>
      <c r="AF1" s="1" t="s">
        <v>32</v>
      </c>
      <c r="AG1" s="10" t="s">
        <v>33</v>
      </c>
      <c r="AH1" s="11"/>
      <c r="AI1" s="11"/>
      <c r="AJ1" s="11"/>
    </row>
    <row r="2" spans="1:36" ht="20.25">
      <c r="A2" s="1" t="s">
        <v>34</v>
      </c>
      <c r="B2" s="1" t="s">
        <v>35</v>
      </c>
      <c r="C2" s="1" t="s">
        <v>36</v>
      </c>
      <c r="D2" s="1" t="s">
        <v>37</v>
      </c>
      <c r="E2" s="1" t="s">
        <v>38</v>
      </c>
      <c r="F2" s="1" t="s">
        <v>39</v>
      </c>
      <c r="G2" s="1" t="s">
        <v>40</v>
      </c>
      <c r="H2" s="1" t="s">
        <v>41</v>
      </c>
      <c r="I2" s="1" t="s">
        <v>42</v>
      </c>
      <c r="J2" s="1" t="s">
        <v>43</v>
      </c>
      <c r="K2" s="1" t="s">
        <v>44</v>
      </c>
      <c r="L2" s="1" t="s">
        <v>45</v>
      </c>
      <c r="M2" s="1" t="s">
        <v>46</v>
      </c>
      <c r="N2" s="1" t="s">
        <v>47</v>
      </c>
      <c r="O2" s="1" t="s">
        <v>48</v>
      </c>
      <c r="P2" s="1" t="s">
        <v>49</v>
      </c>
      <c r="Q2" s="1" t="s">
        <v>50</v>
      </c>
      <c r="R2" s="1" t="s">
        <v>51</v>
      </c>
      <c r="S2" s="1" t="s">
        <v>52</v>
      </c>
      <c r="T2" s="1" t="s">
        <v>53</v>
      </c>
      <c r="U2" s="1" t="s">
        <v>54</v>
      </c>
      <c r="V2" s="1" t="s">
        <v>55</v>
      </c>
      <c r="W2" s="1" t="s">
        <v>56</v>
      </c>
      <c r="X2" s="1" t="s">
        <v>57</v>
      </c>
      <c r="Y2" s="1" t="s">
        <v>58</v>
      </c>
      <c r="Z2" s="1" t="s">
        <v>59</v>
      </c>
      <c r="AA2" s="1" t="s">
        <v>60</v>
      </c>
      <c r="AB2" s="1" t="s">
        <v>61</v>
      </c>
      <c r="AC2" s="1" t="s">
        <v>62</v>
      </c>
      <c r="AD2" s="1" t="s">
        <v>58</v>
      </c>
      <c r="AE2" s="1" t="s">
        <v>63</v>
      </c>
      <c r="AF2" s="1" t="s">
        <v>64</v>
      </c>
      <c r="AG2" s="1" t="s">
        <v>65</v>
      </c>
      <c r="AH2" s="1" t="s">
        <v>66</v>
      </c>
      <c r="AI2" s="6" t="s">
        <v>67</v>
      </c>
      <c r="AJ2" s="1" t="s">
        <v>68</v>
      </c>
    </row>
    <row r="3" spans="1:36" ht="275.25" customHeight="1">
      <c r="A3" s="2" t="s">
        <v>69</v>
      </c>
      <c r="B3" s="2" t="s">
        <v>70</v>
      </c>
      <c r="C3" s="2" t="s">
        <v>71</v>
      </c>
      <c r="D3" s="2" t="s">
        <v>168</v>
      </c>
      <c r="E3" s="2" t="s">
        <v>72</v>
      </c>
      <c r="F3" s="2">
        <v>2020</v>
      </c>
      <c r="G3" s="2" t="s">
        <v>73</v>
      </c>
      <c r="H3" s="2"/>
      <c r="I3" s="2" t="s">
        <v>169</v>
      </c>
      <c r="J3" s="2"/>
      <c r="K3" s="2" t="s">
        <v>170</v>
      </c>
      <c r="L3" s="2">
        <v>1</v>
      </c>
      <c r="M3" s="2" t="s">
        <v>171</v>
      </c>
      <c r="N3" s="2" t="s">
        <v>21</v>
      </c>
      <c r="O3" s="2" t="s">
        <v>22</v>
      </c>
      <c r="P3" s="2"/>
      <c r="Q3" s="2" t="s">
        <v>75</v>
      </c>
      <c r="R3" s="2" t="s">
        <v>76</v>
      </c>
      <c r="S3" s="2" t="s">
        <v>77</v>
      </c>
      <c r="T3" s="2" t="s">
        <v>78</v>
      </c>
      <c r="U3" s="2"/>
      <c r="V3" s="2" t="s">
        <v>79</v>
      </c>
      <c r="W3" s="2">
        <v>50</v>
      </c>
      <c r="X3" s="2">
        <v>15</v>
      </c>
      <c r="Y3" s="2" t="s">
        <v>80</v>
      </c>
      <c r="Z3" s="2" t="s">
        <v>81</v>
      </c>
      <c r="AA3" s="2" t="s">
        <v>82</v>
      </c>
      <c r="AB3" s="2">
        <v>420</v>
      </c>
      <c r="AC3" s="2" t="s">
        <v>83</v>
      </c>
      <c r="AD3" s="2" t="s">
        <v>142</v>
      </c>
      <c r="AE3" s="2" t="s">
        <v>172</v>
      </c>
      <c r="AF3" s="2" t="s">
        <v>23</v>
      </c>
      <c r="AG3" s="2">
        <v>3022</v>
      </c>
      <c r="AH3" s="2">
        <v>1500</v>
      </c>
      <c r="AI3" s="8">
        <v>0</v>
      </c>
      <c r="AJ3" s="2">
        <v>0</v>
      </c>
    </row>
    <row r="4" spans="1:36" ht="165" customHeight="1">
      <c r="A4" s="2" t="s">
        <v>69</v>
      </c>
      <c r="B4" s="2" t="s">
        <v>70</v>
      </c>
      <c r="C4" s="2" t="s">
        <v>71</v>
      </c>
      <c r="D4" s="2" t="s">
        <v>149</v>
      </c>
      <c r="E4" s="2" t="s">
        <v>72</v>
      </c>
      <c r="F4" s="2">
        <v>2020</v>
      </c>
      <c r="G4" s="2" t="s">
        <v>89</v>
      </c>
      <c r="H4" s="2" t="s">
        <v>150</v>
      </c>
      <c r="I4" s="2" t="s">
        <v>151</v>
      </c>
      <c r="J4" s="2" t="s">
        <v>152</v>
      </c>
      <c r="K4" s="2" t="s">
        <v>153</v>
      </c>
      <c r="L4" s="2">
        <v>1</v>
      </c>
      <c r="M4" s="2" t="s">
        <v>154</v>
      </c>
      <c r="N4" s="2" t="s">
        <v>16</v>
      </c>
      <c r="O4" s="2" t="s">
        <v>17</v>
      </c>
      <c r="P4" s="2"/>
      <c r="Q4" s="2" t="s">
        <v>75</v>
      </c>
      <c r="R4" s="2" t="s">
        <v>76</v>
      </c>
      <c r="S4" s="2" t="s">
        <v>77</v>
      </c>
      <c r="T4" s="2" t="s">
        <v>85</v>
      </c>
      <c r="U4" s="2"/>
      <c r="V4" s="2" t="s">
        <v>79</v>
      </c>
      <c r="W4" s="2">
        <v>206</v>
      </c>
      <c r="X4" s="2">
        <v>59</v>
      </c>
      <c r="Y4" s="2" t="s">
        <v>86</v>
      </c>
      <c r="Z4" s="2" t="s">
        <v>90</v>
      </c>
      <c r="AA4" s="2" t="s">
        <v>88</v>
      </c>
      <c r="AB4" s="2">
        <v>60</v>
      </c>
      <c r="AC4" s="2" t="s">
        <v>83</v>
      </c>
      <c r="AD4" s="2" t="s">
        <v>92</v>
      </c>
      <c r="AE4" s="2" t="s">
        <v>155</v>
      </c>
      <c r="AF4" s="2" t="s">
        <v>156</v>
      </c>
      <c r="AG4" s="2">
        <v>56815</v>
      </c>
      <c r="AH4" s="2">
        <v>3000</v>
      </c>
      <c r="AI4" s="8">
        <v>1500</v>
      </c>
      <c r="AJ4" s="2">
        <v>0</v>
      </c>
    </row>
    <row r="5" spans="1:36" ht="226.5" customHeight="1">
      <c r="A5" s="2" t="s">
        <v>69</v>
      </c>
      <c r="B5" s="2" t="s">
        <v>70</v>
      </c>
      <c r="C5" s="2" t="s">
        <v>71</v>
      </c>
      <c r="D5" s="2" t="s">
        <v>157</v>
      </c>
      <c r="E5" s="2" t="s">
        <v>72</v>
      </c>
      <c r="F5" s="2">
        <v>2020</v>
      </c>
      <c r="G5" s="2" t="s">
        <v>73</v>
      </c>
      <c r="H5" s="2" t="s">
        <v>158</v>
      </c>
      <c r="I5" s="2" t="s">
        <v>159</v>
      </c>
      <c r="J5" s="2" t="s">
        <v>160</v>
      </c>
      <c r="K5" s="2" t="s">
        <v>161</v>
      </c>
      <c r="L5" s="2">
        <v>1</v>
      </c>
      <c r="M5" s="2" t="s">
        <v>85</v>
      </c>
      <c r="N5" s="2" t="s">
        <v>162</v>
      </c>
      <c r="O5" s="2" t="s">
        <v>18</v>
      </c>
      <c r="P5" s="2"/>
      <c r="Q5" s="2" t="s">
        <v>75</v>
      </c>
      <c r="R5" s="2" t="s">
        <v>76</v>
      </c>
      <c r="S5" s="2" t="s">
        <v>77</v>
      </c>
      <c r="T5" s="2" t="s">
        <v>85</v>
      </c>
      <c r="U5" s="2"/>
      <c r="V5" s="2" t="s">
        <v>79</v>
      </c>
      <c r="W5" s="2">
        <v>481</v>
      </c>
      <c r="X5" s="2">
        <v>154</v>
      </c>
      <c r="Y5" s="2" t="s">
        <v>86</v>
      </c>
      <c r="Z5" s="2" t="s">
        <v>81</v>
      </c>
      <c r="AA5" s="2" t="s">
        <v>88</v>
      </c>
      <c r="AB5" s="2">
        <v>60</v>
      </c>
      <c r="AC5" s="2" t="s">
        <v>83</v>
      </c>
      <c r="AD5" s="2" t="s">
        <v>84</v>
      </c>
      <c r="AE5" s="2" t="s">
        <v>163</v>
      </c>
      <c r="AF5" s="2" t="s">
        <v>19</v>
      </c>
      <c r="AG5" s="2">
        <v>7400</v>
      </c>
      <c r="AH5" s="2">
        <v>3500</v>
      </c>
      <c r="AI5" s="8">
        <v>1487</v>
      </c>
      <c r="AJ5" s="2">
        <v>0</v>
      </c>
    </row>
    <row r="6" spans="1:36" ht="134.25" customHeight="1">
      <c r="A6" s="2" t="s">
        <v>69</v>
      </c>
      <c r="B6" s="2" t="s">
        <v>70</v>
      </c>
      <c r="C6" s="2" t="s">
        <v>71</v>
      </c>
      <c r="D6" s="2" t="s">
        <v>157</v>
      </c>
      <c r="E6" s="2" t="s">
        <v>72</v>
      </c>
      <c r="F6" s="2">
        <v>2020</v>
      </c>
      <c r="G6" s="2" t="s">
        <v>73</v>
      </c>
      <c r="H6" s="2" t="s">
        <v>158</v>
      </c>
      <c r="I6" s="2" t="s">
        <v>159</v>
      </c>
      <c r="J6" s="2" t="s">
        <v>160</v>
      </c>
      <c r="K6" s="2" t="s">
        <v>161</v>
      </c>
      <c r="L6" s="2">
        <v>2</v>
      </c>
      <c r="M6" s="2" t="s">
        <v>164</v>
      </c>
      <c r="N6" s="2" t="s">
        <v>20</v>
      </c>
      <c r="O6" s="2" t="s">
        <v>165</v>
      </c>
      <c r="P6" s="2"/>
      <c r="Q6" s="2" t="s">
        <v>75</v>
      </c>
      <c r="R6" s="2" t="s">
        <v>76</v>
      </c>
      <c r="S6" s="2" t="s">
        <v>77</v>
      </c>
      <c r="T6" s="2" t="s">
        <v>78</v>
      </c>
      <c r="U6" s="2"/>
      <c r="V6" s="2" t="s">
        <v>79</v>
      </c>
      <c r="W6" s="2">
        <v>481</v>
      </c>
      <c r="X6" s="2">
        <v>154</v>
      </c>
      <c r="Y6" s="2" t="s">
        <v>80</v>
      </c>
      <c r="Z6" s="2" t="s">
        <v>81</v>
      </c>
      <c r="AA6" s="2" t="s">
        <v>82</v>
      </c>
      <c r="AB6" s="2">
        <v>800</v>
      </c>
      <c r="AC6" s="2" t="s">
        <v>95</v>
      </c>
      <c r="AD6" s="2" t="s">
        <v>84</v>
      </c>
      <c r="AE6" s="2" t="s">
        <v>166</v>
      </c>
      <c r="AF6" s="2" t="s">
        <v>167</v>
      </c>
      <c r="AG6" s="2">
        <v>7000</v>
      </c>
      <c r="AH6" s="2">
        <v>2900</v>
      </c>
      <c r="AI6" s="8">
        <v>1200</v>
      </c>
      <c r="AJ6" s="2">
        <v>0</v>
      </c>
    </row>
    <row r="7" spans="1:36" ht="231" customHeight="1">
      <c r="A7" s="2" t="s">
        <v>69</v>
      </c>
      <c r="B7" s="2" t="s">
        <v>70</v>
      </c>
      <c r="C7" s="2" t="s">
        <v>71</v>
      </c>
      <c r="D7" s="2" t="s">
        <v>121</v>
      </c>
      <c r="E7" s="2" t="s">
        <v>72</v>
      </c>
      <c r="F7" s="2">
        <v>2020</v>
      </c>
      <c r="G7" s="2" t="s">
        <v>89</v>
      </c>
      <c r="H7" s="2" t="s">
        <v>122</v>
      </c>
      <c r="I7" s="2" t="s">
        <v>123</v>
      </c>
      <c r="J7" s="2" t="s">
        <v>124</v>
      </c>
      <c r="K7" s="2" t="s">
        <v>125</v>
      </c>
      <c r="L7" s="2">
        <v>1</v>
      </c>
      <c r="M7" s="2" t="s">
        <v>126</v>
      </c>
      <c r="N7" s="2" t="s">
        <v>127</v>
      </c>
      <c r="O7" s="2" t="s">
        <v>6</v>
      </c>
      <c r="P7" s="2"/>
      <c r="Q7" s="2" t="s">
        <v>75</v>
      </c>
      <c r="R7" s="2" t="s">
        <v>76</v>
      </c>
      <c r="S7" s="2" t="s">
        <v>77</v>
      </c>
      <c r="T7" s="2" t="s">
        <v>96</v>
      </c>
      <c r="U7" s="2"/>
      <c r="V7" s="2" t="s">
        <v>79</v>
      </c>
      <c r="W7" s="2">
        <v>190</v>
      </c>
      <c r="X7" s="2">
        <v>72</v>
      </c>
      <c r="Y7" s="2" t="s">
        <v>86</v>
      </c>
      <c r="Z7" s="2" t="s">
        <v>81</v>
      </c>
      <c r="AA7" s="2" t="s">
        <v>82</v>
      </c>
      <c r="AB7" s="2">
        <v>60</v>
      </c>
      <c r="AC7" s="2" t="s">
        <v>83</v>
      </c>
      <c r="AD7" s="2" t="s">
        <v>84</v>
      </c>
      <c r="AE7" s="2" t="s">
        <v>128</v>
      </c>
      <c r="AF7" s="2" t="s">
        <v>129</v>
      </c>
      <c r="AG7" s="2">
        <v>8100</v>
      </c>
      <c r="AH7" s="2">
        <v>3500</v>
      </c>
      <c r="AI7" s="8">
        <v>0</v>
      </c>
      <c r="AJ7" s="2">
        <v>0</v>
      </c>
    </row>
    <row r="8" spans="1:36" ht="121.5">
      <c r="A8" s="2" t="s">
        <v>69</v>
      </c>
      <c r="B8" s="2" t="s">
        <v>70</v>
      </c>
      <c r="C8" s="2" t="s">
        <v>71</v>
      </c>
      <c r="D8" s="2" t="s">
        <v>121</v>
      </c>
      <c r="E8" s="2" t="s">
        <v>72</v>
      </c>
      <c r="F8" s="2">
        <v>2020</v>
      </c>
      <c r="G8" s="2" t="s">
        <v>73</v>
      </c>
      <c r="H8" s="2" t="s">
        <v>122</v>
      </c>
      <c r="I8" s="2" t="s">
        <v>123</v>
      </c>
      <c r="J8" s="2" t="s">
        <v>124</v>
      </c>
      <c r="K8" s="2" t="s">
        <v>125</v>
      </c>
      <c r="L8" s="2">
        <v>2</v>
      </c>
      <c r="M8" s="2" t="s">
        <v>130</v>
      </c>
      <c r="N8" s="2" t="s">
        <v>131</v>
      </c>
      <c r="O8" s="2" t="s">
        <v>7</v>
      </c>
      <c r="P8" s="2"/>
      <c r="Q8" s="2" t="s">
        <v>75</v>
      </c>
      <c r="R8" s="2" t="s">
        <v>76</v>
      </c>
      <c r="S8" s="2" t="s">
        <v>77</v>
      </c>
      <c r="T8" s="2" t="s">
        <v>78</v>
      </c>
      <c r="U8" s="2"/>
      <c r="V8" s="2" t="s">
        <v>79</v>
      </c>
      <c r="W8" s="2">
        <v>190</v>
      </c>
      <c r="X8" s="2">
        <v>72</v>
      </c>
      <c r="Y8" s="2" t="s">
        <v>86</v>
      </c>
      <c r="Z8" s="2" t="s">
        <v>81</v>
      </c>
      <c r="AA8" s="2" t="s">
        <v>82</v>
      </c>
      <c r="AB8" s="2">
        <v>15</v>
      </c>
      <c r="AC8" s="2" t="s">
        <v>83</v>
      </c>
      <c r="AD8" s="2" t="s">
        <v>84</v>
      </c>
      <c r="AE8" s="2" t="s">
        <v>132</v>
      </c>
      <c r="AF8" s="2" t="s">
        <v>133</v>
      </c>
      <c r="AG8" s="2">
        <v>4800</v>
      </c>
      <c r="AH8" s="2">
        <v>1800</v>
      </c>
      <c r="AI8" s="8">
        <v>0</v>
      </c>
      <c r="AJ8" s="2">
        <v>0</v>
      </c>
    </row>
    <row r="9" spans="1:36" ht="146.25" customHeight="1">
      <c r="A9" s="2" t="s">
        <v>69</v>
      </c>
      <c r="B9" s="2" t="s">
        <v>70</v>
      </c>
      <c r="C9" s="2" t="s">
        <v>71</v>
      </c>
      <c r="D9" s="2" t="s">
        <v>173</v>
      </c>
      <c r="E9" s="2" t="s">
        <v>72</v>
      </c>
      <c r="F9" s="2">
        <v>2020</v>
      </c>
      <c r="G9" s="2" t="s">
        <v>73</v>
      </c>
      <c r="H9" s="2" t="s">
        <v>174</v>
      </c>
      <c r="I9" s="2" t="s">
        <v>175</v>
      </c>
      <c r="J9" s="2" t="s">
        <v>176</v>
      </c>
      <c r="K9" s="2" t="s">
        <v>177</v>
      </c>
      <c r="L9" s="2">
        <v>1</v>
      </c>
      <c r="M9" s="2" t="s">
        <v>178</v>
      </c>
      <c r="N9" s="2" t="s">
        <v>179</v>
      </c>
      <c r="O9" s="2" t="s">
        <v>24</v>
      </c>
      <c r="P9" s="2"/>
      <c r="Q9" s="2" t="s">
        <v>75</v>
      </c>
      <c r="R9" s="2" t="s">
        <v>76</v>
      </c>
      <c r="S9" s="2" t="s">
        <v>77</v>
      </c>
      <c r="T9" s="2" t="s">
        <v>78</v>
      </c>
      <c r="U9" s="2"/>
      <c r="V9" s="2" t="s">
        <v>79</v>
      </c>
      <c r="W9" s="2">
        <v>114</v>
      </c>
      <c r="X9" s="2">
        <v>43</v>
      </c>
      <c r="Y9" s="2" t="s">
        <v>80</v>
      </c>
      <c r="Z9" s="2" t="s">
        <v>81</v>
      </c>
      <c r="AA9" s="2" t="s">
        <v>82</v>
      </c>
      <c r="AB9" s="2">
        <v>300</v>
      </c>
      <c r="AC9" s="2" t="s">
        <v>95</v>
      </c>
      <c r="AD9" s="2" t="s">
        <v>107</v>
      </c>
      <c r="AE9" s="2" t="s">
        <v>180</v>
      </c>
      <c r="AF9" s="2" t="s">
        <v>181</v>
      </c>
      <c r="AG9" s="2">
        <v>3000</v>
      </c>
      <c r="AH9" s="2">
        <v>1500</v>
      </c>
      <c r="AI9" s="8">
        <v>750</v>
      </c>
      <c r="AJ9" s="2">
        <v>0</v>
      </c>
    </row>
    <row r="10" spans="1:36" ht="250.5" customHeight="1">
      <c r="A10" s="2" t="s">
        <v>69</v>
      </c>
      <c r="B10" s="2" t="s">
        <v>70</v>
      </c>
      <c r="C10" s="2" t="s">
        <v>71</v>
      </c>
      <c r="D10" s="2" t="s">
        <v>173</v>
      </c>
      <c r="E10" s="2" t="s">
        <v>72</v>
      </c>
      <c r="F10" s="2">
        <v>2020</v>
      </c>
      <c r="G10" s="2" t="s">
        <v>73</v>
      </c>
      <c r="H10" s="2" t="s">
        <v>174</v>
      </c>
      <c r="I10" s="2" t="s">
        <v>175</v>
      </c>
      <c r="J10" s="2" t="s">
        <v>176</v>
      </c>
      <c r="K10" s="2" t="s">
        <v>177</v>
      </c>
      <c r="L10" s="2">
        <v>2</v>
      </c>
      <c r="M10" s="2" t="s">
        <v>182</v>
      </c>
      <c r="N10" s="2" t="s">
        <v>183</v>
      </c>
      <c r="O10" s="2" t="s">
        <v>25</v>
      </c>
      <c r="P10" s="2"/>
      <c r="Q10" s="2" t="s">
        <v>75</v>
      </c>
      <c r="R10" s="2" t="s">
        <v>76</v>
      </c>
      <c r="S10" s="2" t="s">
        <v>77</v>
      </c>
      <c r="T10" s="2" t="s">
        <v>85</v>
      </c>
      <c r="U10" s="2"/>
      <c r="V10" s="2" t="s">
        <v>79</v>
      </c>
      <c r="W10" s="2">
        <v>114</v>
      </c>
      <c r="X10" s="2">
        <v>43</v>
      </c>
      <c r="Y10" s="2" t="s">
        <v>86</v>
      </c>
      <c r="Z10" s="2" t="s">
        <v>90</v>
      </c>
      <c r="AA10" s="2" t="s">
        <v>88</v>
      </c>
      <c r="AB10" s="2">
        <v>70</v>
      </c>
      <c r="AC10" s="2" t="s">
        <v>83</v>
      </c>
      <c r="AD10" s="2" t="s">
        <v>107</v>
      </c>
      <c r="AE10" s="2" t="s">
        <v>184</v>
      </c>
      <c r="AF10" s="2" t="s">
        <v>185</v>
      </c>
      <c r="AG10" s="2">
        <v>3200</v>
      </c>
      <c r="AH10" s="2">
        <v>1500</v>
      </c>
      <c r="AI10" s="8">
        <v>750</v>
      </c>
      <c r="AJ10" s="2">
        <v>0</v>
      </c>
    </row>
    <row r="11" spans="1:36" ht="409.5">
      <c r="A11" s="2" t="s">
        <v>69</v>
      </c>
      <c r="B11" s="2" t="s">
        <v>70</v>
      </c>
      <c r="C11" s="2" t="s">
        <v>71</v>
      </c>
      <c r="D11" s="2" t="s">
        <v>102</v>
      </c>
      <c r="E11" s="2" t="s">
        <v>72</v>
      </c>
      <c r="F11" s="2">
        <v>2020</v>
      </c>
      <c r="G11" s="2" t="s">
        <v>73</v>
      </c>
      <c r="H11" s="2" t="s">
        <v>103</v>
      </c>
      <c r="I11" s="2" t="s">
        <v>104</v>
      </c>
      <c r="J11" s="2"/>
      <c r="K11" s="2" t="s">
        <v>105</v>
      </c>
      <c r="L11" s="2">
        <v>1</v>
      </c>
      <c r="M11" s="2" t="s">
        <v>106</v>
      </c>
      <c r="N11" s="2" t="s">
        <v>0</v>
      </c>
      <c r="O11" s="2" t="s">
        <v>1</v>
      </c>
      <c r="P11" s="2"/>
      <c r="Q11" s="2" t="s">
        <v>75</v>
      </c>
      <c r="R11" s="2" t="s">
        <v>76</v>
      </c>
      <c r="S11" s="2" t="s">
        <v>93</v>
      </c>
      <c r="T11" s="2" t="s">
        <v>94</v>
      </c>
      <c r="U11" s="2"/>
      <c r="V11" s="2" t="s">
        <v>79</v>
      </c>
      <c r="W11" s="2">
        <v>200</v>
      </c>
      <c r="X11" s="2">
        <v>60</v>
      </c>
      <c r="Y11" s="2" t="s">
        <v>80</v>
      </c>
      <c r="Z11" s="2" t="s">
        <v>90</v>
      </c>
      <c r="AA11" s="2" t="s">
        <v>82</v>
      </c>
      <c r="AB11" s="2">
        <v>30</v>
      </c>
      <c r="AC11" s="2" t="s">
        <v>91</v>
      </c>
      <c r="AD11" s="2" t="s">
        <v>107</v>
      </c>
      <c r="AE11" s="2" t="s">
        <v>2</v>
      </c>
      <c r="AF11" s="2" t="s">
        <v>3</v>
      </c>
      <c r="AG11" s="2">
        <v>7100</v>
      </c>
      <c r="AH11" s="2">
        <v>2500</v>
      </c>
      <c r="AI11" s="8">
        <v>1500</v>
      </c>
      <c r="AJ11" s="2">
        <v>0</v>
      </c>
    </row>
    <row r="12" spans="1:36" ht="303.75">
      <c r="A12" s="2" t="s">
        <v>69</v>
      </c>
      <c r="B12" s="2" t="s">
        <v>70</v>
      </c>
      <c r="C12" s="2" t="s">
        <v>71</v>
      </c>
      <c r="D12" s="2" t="s">
        <v>134</v>
      </c>
      <c r="E12" s="2" t="s">
        <v>72</v>
      </c>
      <c r="F12" s="2">
        <v>2020</v>
      </c>
      <c r="G12" s="2" t="s">
        <v>73</v>
      </c>
      <c r="H12" s="2" t="s">
        <v>135</v>
      </c>
      <c r="I12" s="2" t="s">
        <v>136</v>
      </c>
      <c r="J12" s="2" t="s">
        <v>137</v>
      </c>
      <c r="K12" s="2" t="s">
        <v>138</v>
      </c>
      <c r="L12" s="2">
        <v>1</v>
      </c>
      <c r="M12" s="2" t="s">
        <v>139</v>
      </c>
      <c r="N12" s="2" t="s">
        <v>140</v>
      </c>
      <c r="O12" s="2" t="s">
        <v>8</v>
      </c>
      <c r="P12" s="2"/>
      <c r="Q12" s="2" t="s">
        <v>75</v>
      </c>
      <c r="R12" s="2" t="s">
        <v>76</v>
      </c>
      <c r="S12" s="2" t="s">
        <v>77</v>
      </c>
      <c r="T12" s="2" t="s">
        <v>78</v>
      </c>
      <c r="U12" s="2"/>
      <c r="V12" s="2" t="s">
        <v>79</v>
      </c>
      <c r="W12" s="2">
        <v>106</v>
      </c>
      <c r="X12" s="2">
        <v>43</v>
      </c>
      <c r="Y12" s="2" t="s">
        <v>80</v>
      </c>
      <c r="Z12" s="2" t="s">
        <v>81</v>
      </c>
      <c r="AA12" s="2" t="s">
        <v>82</v>
      </c>
      <c r="AB12" s="2">
        <v>250</v>
      </c>
      <c r="AC12" s="2" t="s">
        <v>95</v>
      </c>
      <c r="AD12" s="2" t="s">
        <v>84</v>
      </c>
      <c r="AE12" s="2" t="s">
        <v>74</v>
      </c>
      <c r="AF12" s="2" t="s">
        <v>141</v>
      </c>
      <c r="AG12" s="2">
        <v>6500</v>
      </c>
      <c r="AH12" s="2">
        <v>3250</v>
      </c>
      <c r="AI12" s="8">
        <v>1500</v>
      </c>
      <c r="AJ12" s="2">
        <v>0</v>
      </c>
    </row>
    <row r="13" spans="1:36" ht="154.5" customHeight="1">
      <c r="A13" s="2" t="s">
        <v>69</v>
      </c>
      <c r="B13" s="2" t="s">
        <v>70</v>
      </c>
      <c r="C13" s="2" t="s">
        <v>71</v>
      </c>
      <c r="D13" s="2" t="s">
        <v>143</v>
      </c>
      <c r="E13" s="2" t="s">
        <v>72</v>
      </c>
      <c r="F13" s="2">
        <v>2020</v>
      </c>
      <c r="G13" s="2" t="s">
        <v>73</v>
      </c>
      <c r="H13" s="2" t="s">
        <v>144</v>
      </c>
      <c r="I13" s="2" t="s">
        <v>145</v>
      </c>
      <c r="J13" s="2"/>
      <c r="K13" s="2" t="s">
        <v>146</v>
      </c>
      <c r="L13" s="2">
        <v>1</v>
      </c>
      <c r="M13" s="2" t="s">
        <v>98</v>
      </c>
      <c r="N13" s="2" t="s">
        <v>9</v>
      </c>
      <c r="O13" s="2" t="s">
        <v>10</v>
      </c>
      <c r="P13" s="2"/>
      <c r="Q13" s="2" t="s">
        <v>75</v>
      </c>
      <c r="R13" s="2" t="s">
        <v>76</v>
      </c>
      <c r="S13" s="2" t="s">
        <v>77</v>
      </c>
      <c r="T13" s="2" t="s">
        <v>78</v>
      </c>
      <c r="U13" s="2"/>
      <c r="V13" s="2" t="s">
        <v>79</v>
      </c>
      <c r="W13" s="2">
        <v>148</v>
      </c>
      <c r="X13" s="2">
        <v>47</v>
      </c>
      <c r="Y13" s="2" t="s">
        <v>80</v>
      </c>
      <c r="Z13" s="2" t="s">
        <v>81</v>
      </c>
      <c r="AA13" s="2" t="s">
        <v>82</v>
      </c>
      <c r="AB13" s="2">
        <v>580</v>
      </c>
      <c r="AC13" s="2" t="s">
        <v>83</v>
      </c>
      <c r="AD13" s="2" t="s">
        <v>84</v>
      </c>
      <c r="AE13" s="2" t="s">
        <v>147</v>
      </c>
      <c r="AF13" s="2" t="s">
        <v>11</v>
      </c>
      <c r="AG13" s="2">
        <v>3714</v>
      </c>
      <c r="AH13" s="2">
        <v>1857</v>
      </c>
      <c r="AI13" s="8">
        <v>1100</v>
      </c>
      <c r="AJ13" s="2">
        <v>0</v>
      </c>
    </row>
    <row r="14" spans="1:36" ht="324">
      <c r="A14" s="2" t="s">
        <v>69</v>
      </c>
      <c r="B14" s="2" t="s">
        <v>70</v>
      </c>
      <c r="C14" s="2" t="s">
        <v>71</v>
      </c>
      <c r="D14" s="2" t="s">
        <v>143</v>
      </c>
      <c r="E14" s="2" t="s">
        <v>72</v>
      </c>
      <c r="F14" s="2">
        <v>2020</v>
      </c>
      <c r="G14" s="2" t="s">
        <v>73</v>
      </c>
      <c r="H14" s="2" t="s">
        <v>144</v>
      </c>
      <c r="I14" s="2" t="s">
        <v>145</v>
      </c>
      <c r="J14" s="2"/>
      <c r="K14" s="2" t="s">
        <v>146</v>
      </c>
      <c r="L14" s="2">
        <v>2</v>
      </c>
      <c r="M14" s="2" t="s">
        <v>148</v>
      </c>
      <c r="N14" s="2" t="s">
        <v>12</v>
      </c>
      <c r="O14" s="2" t="s">
        <v>13</v>
      </c>
      <c r="P14" s="2"/>
      <c r="Q14" s="2" t="s">
        <v>75</v>
      </c>
      <c r="R14" s="2" t="s">
        <v>76</v>
      </c>
      <c r="S14" s="2" t="s">
        <v>77</v>
      </c>
      <c r="T14" s="2" t="s">
        <v>97</v>
      </c>
      <c r="U14" s="2"/>
      <c r="V14" s="2" t="s">
        <v>79</v>
      </c>
      <c r="W14" s="2">
        <v>148</v>
      </c>
      <c r="X14" s="2">
        <v>47</v>
      </c>
      <c r="Y14" s="2" t="s">
        <v>80</v>
      </c>
      <c r="Z14" s="2" t="s">
        <v>90</v>
      </c>
      <c r="AA14" s="2" t="s">
        <v>82</v>
      </c>
      <c r="AB14" s="2">
        <v>20</v>
      </c>
      <c r="AC14" s="2" t="s">
        <v>91</v>
      </c>
      <c r="AD14" s="2" t="s">
        <v>84</v>
      </c>
      <c r="AE14" s="2" t="s">
        <v>14</v>
      </c>
      <c r="AF14" s="2" t="s">
        <v>15</v>
      </c>
      <c r="AG14" s="2">
        <v>1546</v>
      </c>
      <c r="AH14" s="2">
        <v>773</v>
      </c>
      <c r="AI14" s="8">
        <v>400</v>
      </c>
      <c r="AJ14" s="2">
        <v>0</v>
      </c>
    </row>
    <row r="15" spans="1:36" ht="90.75">
      <c r="A15" s="2" t="s">
        <v>69</v>
      </c>
      <c r="B15" s="2" t="s">
        <v>70</v>
      </c>
      <c r="C15" s="2" t="s">
        <v>71</v>
      </c>
      <c r="D15" s="2" t="s">
        <v>108</v>
      </c>
      <c r="E15" s="2" t="s">
        <v>72</v>
      </c>
      <c r="F15" s="2">
        <v>2020</v>
      </c>
      <c r="G15" s="2" t="s">
        <v>89</v>
      </c>
      <c r="H15" s="2" t="s">
        <v>109</v>
      </c>
      <c r="I15" s="2" t="s">
        <v>110</v>
      </c>
      <c r="J15" s="2" t="s">
        <v>111</v>
      </c>
      <c r="K15" s="2" t="s">
        <v>112</v>
      </c>
      <c r="L15" s="2">
        <v>1</v>
      </c>
      <c r="M15" s="2" t="s">
        <v>113</v>
      </c>
      <c r="N15" s="2" t="s">
        <v>114</v>
      </c>
      <c r="O15" s="2" t="s">
        <v>4</v>
      </c>
      <c r="P15" s="2"/>
      <c r="Q15" s="2" t="s">
        <v>75</v>
      </c>
      <c r="R15" s="2" t="s">
        <v>76</v>
      </c>
      <c r="S15" s="2" t="s">
        <v>77</v>
      </c>
      <c r="T15" s="2" t="s">
        <v>96</v>
      </c>
      <c r="U15" s="2"/>
      <c r="V15" s="2" t="s">
        <v>79</v>
      </c>
      <c r="W15" s="2">
        <v>284</v>
      </c>
      <c r="X15" s="2">
        <v>77</v>
      </c>
      <c r="Y15" s="2" t="s">
        <v>80</v>
      </c>
      <c r="Z15" s="2" t="s">
        <v>81</v>
      </c>
      <c r="AA15" s="2" t="s">
        <v>82</v>
      </c>
      <c r="AB15" s="2">
        <v>26</v>
      </c>
      <c r="AC15" s="2" t="s">
        <v>83</v>
      </c>
      <c r="AD15" s="2" t="s">
        <v>92</v>
      </c>
      <c r="AE15" s="2" t="s">
        <v>115</v>
      </c>
      <c r="AF15" s="2" t="s">
        <v>116</v>
      </c>
      <c r="AG15" s="2">
        <v>3400</v>
      </c>
      <c r="AH15" s="2">
        <v>1700</v>
      </c>
      <c r="AI15" s="8">
        <v>900</v>
      </c>
      <c r="AJ15" s="2">
        <v>0</v>
      </c>
    </row>
    <row r="16" spans="1:36" ht="101.25">
      <c r="A16" s="2" t="s">
        <v>69</v>
      </c>
      <c r="B16" s="2" t="s">
        <v>70</v>
      </c>
      <c r="C16" s="2" t="s">
        <v>71</v>
      </c>
      <c r="D16" s="2" t="s">
        <v>108</v>
      </c>
      <c r="E16" s="2" t="s">
        <v>72</v>
      </c>
      <c r="F16" s="2">
        <v>2020</v>
      </c>
      <c r="G16" s="2" t="s">
        <v>89</v>
      </c>
      <c r="H16" s="2" t="s">
        <v>109</v>
      </c>
      <c r="I16" s="2" t="s">
        <v>110</v>
      </c>
      <c r="J16" s="2" t="s">
        <v>111</v>
      </c>
      <c r="K16" s="2" t="s">
        <v>112</v>
      </c>
      <c r="L16" s="2">
        <v>2</v>
      </c>
      <c r="M16" s="2" t="s">
        <v>117</v>
      </c>
      <c r="N16" s="2" t="s">
        <v>5</v>
      </c>
      <c r="O16" s="2" t="s">
        <v>118</v>
      </c>
      <c r="P16" s="2"/>
      <c r="Q16" s="2" t="s">
        <v>75</v>
      </c>
      <c r="R16" s="2" t="s">
        <v>76</v>
      </c>
      <c r="S16" s="2" t="s">
        <v>99</v>
      </c>
      <c r="T16" s="2" t="s">
        <v>100</v>
      </c>
      <c r="U16" s="2"/>
      <c r="V16" s="2" t="s">
        <v>79</v>
      </c>
      <c r="W16" s="2">
        <v>284</v>
      </c>
      <c r="X16" s="2">
        <v>77</v>
      </c>
      <c r="Y16" s="2" t="s">
        <v>80</v>
      </c>
      <c r="Z16" s="2" t="s">
        <v>87</v>
      </c>
      <c r="AA16" s="2" t="s">
        <v>101</v>
      </c>
      <c r="AB16" s="2">
        <v>17</v>
      </c>
      <c r="AC16" s="2" t="s">
        <v>91</v>
      </c>
      <c r="AD16" s="2" t="s">
        <v>84</v>
      </c>
      <c r="AE16" s="2" t="s">
        <v>119</v>
      </c>
      <c r="AF16" s="2" t="s">
        <v>120</v>
      </c>
      <c r="AG16" s="2">
        <v>2950</v>
      </c>
      <c r="AH16" s="2">
        <v>1400</v>
      </c>
      <c r="AI16" s="8">
        <v>600</v>
      </c>
      <c r="AJ16" s="2">
        <v>0</v>
      </c>
    </row>
    <row r="17" spans="1:36" ht="12.75" customHeight="1">
      <c r="A17" s="3"/>
      <c r="B17" s="4" t="s">
        <v>186</v>
      </c>
      <c r="C17" s="5"/>
      <c r="D17" s="5"/>
      <c r="E17" s="5"/>
      <c r="F17" s="5"/>
      <c r="G17" s="5"/>
      <c r="H17" s="5"/>
      <c r="I17" s="5"/>
      <c r="J17" s="5"/>
      <c r="K17" s="5"/>
      <c r="L17" s="4"/>
      <c r="M17" s="4"/>
      <c r="N17" s="4"/>
      <c r="O17" s="4"/>
      <c r="P17" s="4"/>
      <c r="Q17" s="4"/>
      <c r="R17" s="4"/>
      <c r="S17" s="4"/>
      <c r="T17" s="4"/>
      <c r="U17" s="4"/>
      <c r="V17" s="4"/>
      <c r="W17" s="4"/>
      <c r="X17" s="4"/>
      <c r="Y17" s="4"/>
      <c r="Z17" s="4"/>
      <c r="AA17" s="4"/>
      <c r="AB17" s="4"/>
      <c r="AC17" s="4"/>
      <c r="AD17" s="4"/>
      <c r="AE17" s="4"/>
      <c r="AF17" s="4"/>
      <c r="AG17" s="4">
        <f>SUM(AG3:AG16)</f>
        <v>118547</v>
      </c>
      <c r="AH17" s="4">
        <f>SUM(AH3:AH16)</f>
        <v>30680</v>
      </c>
      <c r="AI17" s="7">
        <f>SUM(AI3:AI16)</f>
        <v>11687</v>
      </c>
      <c r="AJ17" s="4">
        <v>0</v>
      </c>
    </row>
    <row r="18" ht="409.5" customHeight="1" hidden="1"/>
    <row r="19" ht="16.5" customHeight="1"/>
  </sheetData>
  <sheetProtection/>
  <autoFilter ref="A2:AJ17">
    <sortState ref="A3:AJ17">
      <sortCondition sortBy="value" ref="K3:K17"/>
    </sortState>
  </autoFilter>
  <mergeCells count="7">
    <mergeCell ref="AG1:AJ1"/>
    <mergeCell ref="A1:G1"/>
    <mergeCell ref="H1:K1"/>
    <mergeCell ref="L1:U1"/>
    <mergeCell ref="V1:X1"/>
    <mergeCell ref="Y1:AC1"/>
    <mergeCell ref="AD1:AE1"/>
  </mergeCells>
  <printOptions/>
  <pageMargins left="0.1968503937007874" right="0.1968503937007874" top="0.1968503937007874" bottom="0.1968503937007874" header="0.1968503937007874" footer="0.1968503937007874"/>
  <pageSetup fitToHeight="0" fitToWidth="1" horizontalDpi="600" verticalDpi="600" orientation="landscape" paperSize="9" scale="35"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2020-06-15T13:19:17Z</dcterms:created>
  <dcterms:modified xsi:type="dcterms:W3CDTF">2020-09-17T04:37:08Z</dcterms:modified>
  <cp:category/>
  <cp:version/>
  <cp:contentType/>
  <cp:contentStatus/>
</cp:coreProperties>
</file>